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I:\งานอัพลงเว็บไซต์\น้องแนน\"/>
    </mc:Choice>
  </mc:AlternateContent>
  <xr:revisionPtr revIDLastSave="0" documentId="8_{89AD005E-1A58-4F33-B40B-BCB5BD173E88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Sheet1" sheetId="3" r:id="rId1"/>
    <sheet name="Sheet2" sheetId="2" r:id="rId2"/>
    <sheet name="Sheet3" sheetId="1" r:id="rId3"/>
  </sheets>
  <externalReferences>
    <externalReference r:id="rId4"/>
  </externalReference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3" l="1"/>
  <c r="L16" i="3"/>
  <c r="L24" i="3"/>
  <c r="L25" i="3"/>
  <c r="L26" i="3"/>
  <c r="L27" i="3"/>
  <c r="L28" i="3"/>
  <c r="L30" i="3"/>
  <c r="L31" i="3"/>
  <c r="L32" i="3"/>
  <c r="L6" i="3"/>
  <c r="L7" i="3"/>
  <c r="L8" i="3"/>
  <c r="L9" i="3"/>
  <c r="L11" i="3"/>
  <c r="L12" i="3"/>
  <c r="L13" i="3"/>
  <c r="L14" i="3"/>
  <c r="L15" i="3"/>
</calcChain>
</file>

<file path=xl/sharedStrings.xml><?xml version="1.0" encoding="utf-8"?>
<sst xmlns="http://schemas.openxmlformats.org/spreadsheetml/2006/main" count="476" uniqueCount="177">
  <si>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</si>
  <si>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</si>
  <si>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</si>
  <si>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</si>
  <si>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</si>
  <si>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</si>
  <si>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</si>
  <si>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</si>
  <si>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</si>
  <si>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</si>
  <si>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</si>
  <si>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</si>
  <si>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</si>
  <si>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</si>
  <si>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</si>
  <si>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</si>
  <si>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</si>
  <si>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</si>
  <si>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</si>
  <si>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</si>
  <si>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</si>
  <si>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</si>
  <si>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</si>
  <si>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</si>
  <si>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</si>
  <si>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</si>
  <si>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</si>
  <si>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</si>
  <si>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</si>
  <si>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</si>
  <si>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</si>
  <si>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</si>
  <si>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</si>
  <si>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</si>
  <si>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</si>
  <si>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</si>
  <si>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</si>
  <si>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</si>
  <si>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</si>
  <si>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</si>
  <si>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</si>
  <si>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</si>
  <si>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</si>
  <si>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</si>
  <si>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</si>
  <si>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</si>
  <si>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</si>
  <si>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</si>
  <si>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</si>
  <si>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</si>
  <si>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</si>
  <si>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</si>
  <si>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</si>
  <si>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</si>
  <si>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</si>
  <si>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</si>
  <si>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</si>
  <si>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</si>
  <si>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</si>
  <si>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</si>
  <si>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</si>
  <si>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</si>
  <si>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</si>
  <si>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</si>
  <si>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</si>
  <si>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</si>
  <si>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</si>
  <si>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</si>
  <si>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</si>
  <si>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</si>
  <si>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</si>
  <si>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</si>
  <si>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</si>
  <si>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</si>
  <si>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</si>
  <si>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</si>
  <si>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</si>
  <si>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</si>
  <si>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</si>
  <si>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</si>
  <si>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</si>
  <si>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</si>
  <si>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</si>
  <si>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</si>
  <si>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</si>
  <si>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</si>
  <si>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</si>
  <si>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</si>
  <si>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</si>
  <si>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</si>
  <si>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</si>
  <si>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</si>
  <si>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</si>
  <si>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</si>
  <si>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</si>
  <si>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</si>
  <si>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</si>
  <si>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</si>
  <si>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</si>
  <si>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</si>
  <si>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</si>
  <si>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</si>
  <si>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</si>
  <si>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</si>
  <si>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</si>
  <si>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</si>
  <si>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</si>
  <si>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</si>
  <si>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</si>
  <si>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</si>
  <si>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</si>
  <si>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</si>
  <si>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</si>
  <si>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</si>
  <si>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</si>
  <si>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</si>
  <si>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</si>
  <si>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</si>
  <si>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</si>
  <si>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</si>
  <si>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</si>
  <si>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</si>
  <si>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</si>
  <si>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</si>
  <si>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</si>
  <si>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</si>
  <si>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</si>
  <si>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</si>
  <si>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</si>
  <si>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</si>
  <si>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</si>
  <si>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</si>
  <si>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อยู่ระหว่างการดำเนินการและตรวจรับ</t>
  </si>
  <si>
    <t>วิธีประกาศเชิญชวนทั่วไป</t>
  </si>
  <si>
    <t>1234567890-9</t>
  </si>
  <si>
    <t>กดเส่าสาสวส</t>
  </si>
  <si>
    <t>อบต.สายตะกู</t>
  </si>
  <si>
    <t>บ้านกรวด</t>
  </si>
  <si>
    <t>งานจ้างเหมาบริการ</t>
  </si>
  <si>
    <t>งานซื้อครุภัณฑ์</t>
  </si>
  <si>
    <t>งานซื้อวัสดุ</t>
  </si>
  <si>
    <t>พ.ร.บ. งบประมาณรายจ่าย</t>
  </si>
  <si>
    <t>สิ้นสุดสัญญา</t>
  </si>
  <si>
    <t>วิธีเฉพาะเจาะจง</t>
  </si>
  <si>
    <t>ห้างหุ้นส่วนจำกัด ที เค แอร์</t>
  </si>
  <si>
    <t>1319800021073</t>
  </si>
  <si>
    <t>ภูธรเจริญยางยนต์</t>
  </si>
  <si>
    <t>ห้างหุ้นส่วนจำกัด ธิติวัฒน์บุรีรัมย์</t>
  </si>
  <si>
    <t>ร้าน โกลด์ สปอร์ตแอนด์สกรีน</t>
  </si>
  <si>
    <t>ร้านบ้านกรวดอิ้งเจ็ท</t>
  </si>
  <si>
    <t>ห้างหุ้นส่วนจำกัด ที.เอช.สปอร์ตบุรีรัมย์</t>
  </si>
  <si>
    <t>นางคำพู  จรจอม</t>
  </si>
  <si>
    <t>นายเจริญ สุขเป็ง</t>
  </si>
  <si>
    <t>ห้างหุ้นส่วนจำกัด ศรีฟ้าค้าวัสดุ</t>
  </si>
  <si>
    <t>บริษัท ไฮเทคนอร์ทอีสต์คอร์เปอเรชั่น</t>
  </si>
  <si>
    <t>บริษัท เรืองแสงไทย  จำกัด</t>
  </si>
  <si>
    <t>ห้างหุ้นส่วนจำกัด ธงชัย โอเอเซลส์แอนด์เซอร์วิส</t>
  </si>
  <si>
    <t>นางสาวนิภา  สมภักดี</t>
  </si>
  <si>
    <t>นายเหลือ  สกุลพรม</t>
  </si>
  <si>
    <t>นางบุญมี บุญถม</t>
  </si>
  <si>
    <t>นายสกน ชารัมย์</t>
  </si>
  <si>
    <t>นางเกศกัญญา  โสภา</t>
  </si>
  <si>
    <t>นายพรมรินทร์ ทาคำสี</t>
  </si>
  <si>
    <t>นายอนุรักษ์ แจ้งประโคน</t>
  </si>
  <si>
    <t>นายชยันต์  ไชยนอก</t>
  </si>
  <si>
    <t>0313542000032</t>
  </si>
  <si>
    <t>0313560000987</t>
  </si>
  <si>
    <t>3310600737707</t>
  </si>
  <si>
    <t>0313557000041</t>
  </si>
  <si>
    <t>1100800759351</t>
  </si>
  <si>
    <t xml:space="preserve"> 3310800203374</t>
  </si>
  <si>
    <t>3310800415771</t>
  </si>
  <si>
    <t>0313536000824</t>
  </si>
  <si>
    <t xml:space="preserve"> 0315549000013</t>
  </si>
  <si>
    <t>0315564000517</t>
  </si>
  <si>
    <t>0313539001261</t>
  </si>
  <si>
    <t>ความก้าวหน้าการ    จัดซื้อจัดจ้างหรือการจัดหาพัสดุ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</si>
</sst>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b/>
      <sz val="32"/>
      <color theme="1"/>
      <name val="TH Sarabun New"/>
      <family val="2"/>
    </font>
    <font>
      <b/>
      <sz val="18"/>
      <color theme="0"/>
      <name val="TH SarabunPSK"/>
      <family val="2"/>
      <charset val="222"/>
    </font>
    <font>
      <sz val="18"/>
      <color theme="1"/>
      <name val="TH SarabunPSK"/>
      <family val="2"/>
      <charset val="222"/>
    </font>
    <font>
      <b/>
      <sz val="20"/>
      <color theme="0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8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0" borderId="3" xfId="0" applyFont="1" applyBorder="1"/>
    <xf numFmtId="0" fontId="7" fillId="3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3" borderId="3" xfId="1" applyNumberFormat="1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5" borderId="3" xfId="0" applyFont="1" applyFill="1" applyBorder="1"/>
    <xf numFmtId="0" fontId="2" fillId="4" borderId="3" xfId="1" applyNumberFormat="1" applyFont="1" applyFill="1" applyBorder="1"/>
    <xf numFmtId="0" fontId="2" fillId="6" borderId="3" xfId="0" applyFont="1" applyFill="1" applyBorder="1"/>
    <xf numFmtId="0" fontId="2" fillId="3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14" fontId="2" fillId="0" borderId="3" xfId="0" applyNumberFormat="1" applyFont="1" applyBorder="1"/>
    <xf numFmtId="14" fontId="2" fillId="0" borderId="4" xfId="0" applyNumberFormat="1" applyFont="1" applyBorder="1"/>
    <xf numFmtId="49" fontId="2" fillId="0" borderId="3" xfId="0" applyNumberFormat="1" applyFont="1" applyBorder="1" applyAlignment="1">
      <alignment horizontal="right"/>
    </xf>
    <xf numFmtId="14" fontId="7" fillId="3" borderId="5" xfId="0" applyNumberFormat="1" applyFont="1" applyFill="1" applyBorder="1" applyAlignment="1">
      <alignment vertical="center"/>
    </xf>
    <xf numFmtId="14" fontId="7" fillId="3" borderId="6" xfId="0" applyNumberFormat="1" applyFont="1" applyFill="1" applyBorder="1" applyAlignment="1">
      <alignment vertical="center"/>
    </xf>
    <xf numFmtId="14" fontId="2" fillId="3" borderId="3" xfId="0" applyNumberFormat="1" applyFont="1" applyFill="1" applyBorder="1"/>
    <xf numFmtId="14" fontId="2" fillId="3" borderId="4" xfId="0" applyNumberFormat="1" applyFont="1" applyFill="1" applyBorder="1"/>
    <xf numFmtId="1" fontId="2" fillId="3" borderId="3" xfId="0" applyNumberFormat="1" applyFont="1" applyFill="1" applyBorder="1"/>
    <xf numFmtId="1" fontId="2" fillId="4" borderId="3" xfId="0" applyNumberFormat="1" applyFont="1" applyFill="1" applyBorder="1"/>
    <xf numFmtId="1" fontId="2" fillId="0" borderId="3" xfId="0" applyNumberFormat="1" applyFont="1" applyBorder="1"/>
    <xf numFmtId="49" fontId="2" fillId="6" borderId="3" xfId="0" applyNumberFormat="1" applyFont="1" applyFill="1" applyBorder="1" applyAlignment="1">
      <alignment horizontal="right"/>
    </xf>
    <xf numFmtId="49" fontId="2" fillId="5" borderId="3" xfId="0" applyNumberFormat="1" applyFont="1" applyFill="1" applyBorder="1" applyAlignment="1">
      <alignment horizontal="right"/>
    </xf>
    <xf numFmtId="1" fontId="2" fillId="5" borderId="3" xfId="0" applyNumberFormat="1" applyFont="1" applyFill="1" applyBorder="1"/>
    <xf numFmtId="1" fontId="10" fillId="0" borderId="0" xfId="0" applyNumberFormat="1" applyFont="1"/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y\Downloads\o14%20&#3619;&#3634;&#3618;&#3585;&#3634;&#3619;&#3585;&#3634;&#3619;&#3592;&#3633;&#3604;&#3595;&#3639;&#3657;&#3629;&#3592;&#3633;&#3604;&#3592;&#3657;&#3634;&#3591;&#3627;&#3619;&#3639;&#3629;&#3585;&#3634;&#3619;&#3592;&#3633;&#3604;&#3627;&#3634;&#3614;&#3633;&#3626;&#3604;&#3640;%20&#3649;&#3609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Q1048576" totalsRowShown="0" headerRowDxfId="18" dataDxfId="17">
  <autoFilter ref="A1:Q1048576" xr:uid="{00000000-0009-0000-0100-000002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7" xr3:uid="{00000000-0010-0000-0000-000007000000}" name="แหล่งที่มาของงบประมาณ" dataDxfId="8"/>
    <tableColumn id="8" xr3:uid="{00000000-0010-0000-0000-000008000000}" name="สถานะการจัดซื้อจัดจ้าง" dataDxfId="7"/>
    <tableColumn id="9" xr3:uid="{00000000-0010-0000-0000-000009000000}" name="วิธีการจัดซื้อจัดจ้าง" dataDxfId="6"/>
    <tableColumn id="10" xr3:uid="{00000000-0010-0000-0000-00000A000000}" name="ราคากล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สัญญา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topLeftCell="A10" zoomScale="90" zoomScaleNormal="90" zoomScalePageLayoutView="70" workbookViewId="0">
      <selection activeCell="B3" sqref="B3"/>
    </sheetView>
  </sheetViews>
  <sheetFormatPr defaultRowHeight="14.25" x14ac:dyDescent="0.2"/>
  <cols>
    <col min="1" max="1" width="11.75" customWidth="1"/>
    <col min="2" max="2" width="21.75" customWidth="1"/>
    <col min="3" max="3" width="16.125" customWidth="1"/>
    <col min="4" max="4" width="14" customWidth="1"/>
    <col min="7" max="7" width="16.375" customWidth="1"/>
    <col min="8" max="8" width="22.375" customWidth="1"/>
    <col min="9" max="9" width="22.625" customWidth="1"/>
    <col min="10" max="10" width="23.125" customWidth="1"/>
    <col min="11" max="12" width="17.875" customWidth="1"/>
    <col min="13" max="13" width="24.5" customWidth="1"/>
    <col min="14" max="14" width="32.75" customWidth="1"/>
    <col min="15" max="15" width="16.5" customWidth="1"/>
    <col min="16" max="16" width="20.125" customWidth="1"/>
    <col min="17" max="17" width="18.25" customWidth="1"/>
  </cols>
  <sheetData>
    <row r="1" spans="1:17" ht="61.5" customHeight="1" x14ac:dyDescent="0.2">
      <c r="A1" s="34" t="s">
        <v>176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61.5" x14ac:dyDescent="0.2">
      <c r="A2" s="9" t="s">
        <v>3</v>
      </c>
      <c r="B2" s="10" t="s">
        <v>15</v>
      </c>
      <c r="C2" s="10" t="s">
        <v>16</v>
      </c>
      <c r="D2" s="10" t="s">
        <v>0</v>
      </c>
      <c r="E2" s="10" t="s">
        <v>1</v>
      </c>
      <c r="F2" s="10" t="s">
        <v>2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10" t="s">
        <v>14</v>
      </c>
    </row>
    <row r="3" spans="1:17" ht="27.75" x14ac:dyDescent="0.65">
      <c r="A3" s="5">
        <v>2567</v>
      </c>
      <c r="B3" s="6" t="s">
        <v>62</v>
      </c>
      <c r="C3" s="6" t="s">
        <v>52</v>
      </c>
      <c r="D3" s="6" t="s">
        <v>136</v>
      </c>
      <c r="E3" s="6" t="s">
        <v>137</v>
      </c>
      <c r="F3" s="6" t="s">
        <v>81</v>
      </c>
      <c r="G3" s="6" t="s">
        <v>138</v>
      </c>
      <c r="H3" s="11">
        <v>15590</v>
      </c>
      <c r="I3" s="8" t="s">
        <v>141</v>
      </c>
      <c r="J3" s="17" t="s">
        <v>142</v>
      </c>
      <c r="K3" s="17" t="s">
        <v>143</v>
      </c>
      <c r="L3" s="17">
        <f>SUM(H3)</f>
        <v>15590</v>
      </c>
      <c r="M3" s="30" t="s">
        <v>145</v>
      </c>
      <c r="N3" s="17" t="s">
        <v>146</v>
      </c>
      <c r="O3" s="17">
        <v>66119284930</v>
      </c>
      <c r="P3" s="23">
        <v>243574</v>
      </c>
      <c r="Q3" s="24">
        <v>243589</v>
      </c>
    </row>
    <row r="4" spans="1:17" ht="27.75" x14ac:dyDescent="0.65">
      <c r="A4" s="12">
        <v>2567</v>
      </c>
      <c r="B4" s="13" t="s">
        <v>62</v>
      </c>
      <c r="C4" s="13" t="s">
        <v>52</v>
      </c>
      <c r="D4" s="13" t="s">
        <v>136</v>
      </c>
      <c r="E4" s="13" t="s">
        <v>137</v>
      </c>
      <c r="F4" s="13" t="s">
        <v>81</v>
      </c>
      <c r="G4" s="14" t="s">
        <v>139</v>
      </c>
      <c r="H4" s="15">
        <v>110400</v>
      </c>
      <c r="I4" s="18" t="s">
        <v>141</v>
      </c>
      <c r="J4" s="19" t="s">
        <v>142</v>
      </c>
      <c r="K4" s="19" t="s">
        <v>143</v>
      </c>
      <c r="L4" s="19">
        <v>111000</v>
      </c>
      <c r="M4" s="31" t="s">
        <v>165</v>
      </c>
      <c r="N4" s="7" t="s">
        <v>144</v>
      </c>
      <c r="O4" s="7">
        <v>66119341886</v>
      </c>
      <c r="P4" s="20">
        <v>243578</v>
      </c>
      <c r="Q4" s="21">
        <v>243593</v>
      </c>
    </row>
    <row r="5" spans="1:17" ht="27.75" x14ac:dyDescent="0.65">
      <c r="A5" s="5">
        <v>2567</v>
      </c>
      <c r="B5" s="6" t="s">
        <v>62</v>
      </c>
      <c r="C5" s="6" t="s">
        <v>52</v>
      </c>
      <c r="D5" s="6" t="s">
        <v>136</v>
      </c>
      <c r="E5" s="6" t="s">
        <v>137</v>
      </c>
      <c r="F5" s="6" t="s">
        <v>81</v>
      </c>
      <c r="G5" s="16" t="s">
        <v>139</v>
      </c>
      <c r="H5" s="11">
        <v>44800</v>
      </c>
      <c r="I5" s="8" t="s">
        <v>141</v>
      </c>
      <c r="J5" s="17" t="s">
        <v>142</v>
      </c>
      <c r="K5" s="17" t="s">
        <v>143</v>
      </c>
      <c r="L5" s="17">
        <v>45000</v>
      </c>
      <c r="M5" s="30" t="s">
        <v>166</v>
      </c>
      <c r="N5" s="6" t="s">
        <v>147</v>
      </c>
      <c r="O5" s="6">
        <v>66119336694</v>
      </c>
      <c r="P5" s="25">
        <v>243578</v>
      </c>
      <c r="Q5" s="26">
        <v>243593</v>
      </c>
    </row>
    <row r="6" spans="1:17" ht="27.75" x14ac:dyDescent="0.65">
      <c r="A6" s="12">
        <v>2567</v>
      </c>
      <c r="B6" s="13" t="s">
        <v>62</v>
      </c>
      <c r="C6" s="13" t="s">
        <v>52</v>
      </c>
      <c r="D6" s="13" t="s">
        <v>136</v>
      </c>
      <c r="E6" s="13" t="s">
        <v>137</v>
      </c>
      <c r="F6" s="13" t="s">
        <v>81</v>
      </c>
      <c r="G6" s="14" t="s">
        <v>140</v>
      </c>
      <c r="H6" s="15">
        <v>79200</v>
      </c>
      <c r="I6" s="18" t="s">
        <v>141</v>
      </c>
      <c r="J6" s="19" t="s">
        <v>142</v>
      </c>
      <c r="K6" s="19" t="s">
        <v>143</v>
      </c>
      <c r="L6" s="19">
        <f t="shared" ref="L6:L32" si="0">SUM(H6)</f>
        <v>79200</v>
      </c>
      <c r="M6" s="22" t="s">
        <v>167</v>
      </c>
      <c r="N6" s="7" t="s">
        <v>148</v>
      </c>
      <c r="O6" s="7">
        <v>66119396761</v>
      </c>
      <c r="P6" s="20">
        <v>243580</v>
      </c>
      <c r="Q6" s="21">
        <v>243587</v>
      </c>
    </row>
    <row r="7" spans="1:17" ht="27.75" x14ac:dyDescent="0.65">
      <c r="A7" s="5">
        <v>2567</v>
      </c>
      <c r="B7" s="6" t="s">
        <v>62</v>
      </c>
      <c r="C7" s="6" t="s">
        <v>52</v>
      </c>
      <c r="D7" s="6" t="s">
        <v>136</v>
      </c>
      <c r="E7" s="6" t="s">
        <v>137</v>
      </c>
      <c r="F7" s="6" t="s">
        <v>81</v>
      </c>
      <c r="G7" s="16" t="s">
        <v>140</v>
      </c>
      <c r="H7" s="11">
        <v>34202</v>
      </c>
      <c r="I7" s="8" t="s">
        <v>141</v>
      </c>
      <c r="J7" s="17" t="s">
        <v>142</v>
      </c>
      <c r="K7" s="17" t="s">
        <v>143</v>
      </c>
      <c r="L7" s="17">
        <f t="shared" si="0"/>
        <v>34202</v>
      </c>
      <c r="M7" s="30" t="s">
        <v>168</v>
      </c>
      <c r="N7" s="6" t="s">
        <v>150</v>
      </c>
      <c r="O7" s="6">
        <v>66119408727</v>
      </c>
      <c r="P7" s="25">
        <v>243580</v>
      </c>
      <c r="Q7" s="26">
        <v>243587</v>
      </c>
    </row>
    <row r="8" spans="1:17" ht="27.75" x14ac:dyDescent="0.65">
      <c r="A8" s="12">
        <v>2567</v>
      </c>
      <c r="B8" s="13" t="s">
        <v>62</v>
      </c>
      <c r="C8" s="13" t="s">
        <v>52</v>
      </c>
      <c r="D8" s="13" t="s">
        <v>136</v>
      </c>
      <c r="E8" s="13" t="s">
        <v>137</v>
      </c>
      <c r="F8" s="13" t="s">
        <v>81</v>
      </c>
      <c r="G8" s="13" t="s">
        <v>138</v>
      </c>
      <c r="H8" s="15">
        <v>6120</v>
      </c>
      <c r="I8" s="18" t="s">
        <v>141</v>
      </c>
      <c r="J8" s="19" t="s">
        <v>142</v>
      </c>
      <c r="K8" s="19" t="s">
        <v>143</v>
      </c>
      <c r="L8" s="19">
        <f t="shared" si="0"/>
        <v>6120</v>
      </c>
      <c r="M8" s="22" t="s">
        <v>169</v>
      </c>
      <c r="N8" s="7" t="s">
        <v>149</v>
      </c>
      <c r="O8" s="7">
        <v>66119411391</v>
      </c>
      <c r="P8" s="20">
        <v>243580</v>
      </c>
      <c r="Q8" s="21">
        <v>243587</v>
      </c>
    </row>
    <row r="9" spans="1:17" ht="27.75" x14ac:dyDescent="0.65">
      <c r="A9" s="5">
        <v>2567</v>
      </c>
      <c r="B9" s="6" t="s">
        <v>62</v>
      </c>
      <c r="C9" s="6" t="s">
        <v>52</v>
      </c>
      <c r="D9" s="6" t="s">
        <v>136</v>
      </c>
      <c r="E9" s="6" t="s">
        <v>137</v>
      </c>
      <c r="F9" s="6" t="s">
        <v>81</v>
      </c>
      <c r="G9" s="16" t="s">
        <v>140</v>
      </c>
      <c r="H9" s="11">
        <v>11700</v>
      </c>
      <c r="I9" s="8" t="s">
        <v>141</v>
      </c>
      <c r="J9" s="17" t="s">
        <v>142</v>
      </c>
      <c r="K9" s="17" t="s">
        <v>143</v>
      </c>
      <c r="L9" s="17">
        <f t="shared" si="0"/>
        <v>11700</v>
      </c>
      <c r="M9" s="30" t="s">
        <v>168</v>
      </c>
      <c r="N9" s="6" t="s">
        <v>150</v>
      </c>
      <c r="O9" s="6">
        <v>66119413426</v>
      </c>
      <c r="P9" s="25">
        <v>243580</v>
      </c>
      <c r="Q9" s="26">
        <v>243587</v>
      </c>
    </row>
    <row r="10" spans="1:17" ht="27.75" x14ac:dyDescent="0.65">
      <c r="A10" s="12">
        <v>2567</v>
      </c>
      <c r="B10" s="13" t="s">
        <v>62</v>
      </c>
      <c r="C10" s="13" t="s">
        <v>52</v>
      </c>
      <c r="D10" s="13" t="s">
        <v>136</v>
      </c>
      <c r="E10" s="13" t="s">
        <v>137</v>
      </c>
      <c r="F10" s="13" t="s">
        <v>81</v>
      </c>
      <c r="G10" s="14" t="s">
        <v>139</v>
      </c>
      <c r="H10" s="15">
        <v>151200</v>
      </c>
      <c r="I10" s="18" t="s">
        <v>141</v>
      </c>
      <c r="J10" s="19" t="s">
        <v>142</v>
      </c>
      <c r="K10" s="19" t="s">
        <v>143</v>
      </c>
      <c r="L10" s="19">
        <v>151600</v>
      </c>
      <c r="M10" s="31" t="s">
        <v>165</v>
      </c>
      <c r="N10" s="7" t="s">
        <v>144</v>
      </c>
      <c r="O10" s="7">
        <v>66119414587</v>
      </c>
      <c r="P10" s="20">
        <v>243580</v>
      </c>
      <c r="Q10" s="21">
        <v>243595</v>
      </c>
    </row>
    <row r="11" spans="1:17" ht="27.75" x14ac:dyDescent="0.65">
      <c r="A11" s="5">
        <v>2567</v>
      </c>
      <c r="B11" s="6" t="s">
        <v>62</v>
      </c>
      <c r="C11" s="6" t="s">
        <v>52</v>
      </c>
      <c r="D11" s="6" t="s">
        <v>136</v>
      </c>
      <c r="E11" s="6" t="s">
        <v>137</v>
      </c>
      <c r="F11" s="6" t="s">
        <v>81</v>
      </c>
      <c r="G11" s="6" t="s">
        <v>138</v>
      </c>
      <c r="H11" s="11">
        <v>31200</v>
      </c>
      <c r="I11" s="8" t="s">
        <v>141</v>
      </c>
      <c r="J11" s="17" t="s">
        <v>142</v>
      </c>
      <c r="K11" s="17" t="s">
        <v>143</v>
      </c>
      <c r="L11" s="17">
        <f t="shared" si="0"/>
        <v>31200</v>
      </c>
      <c r="M11" s="30" t="s">
        <v>170</v>
      </c>
      <c r="N11" s="6" t="s">
        <v>151</v>
      </c>
      <c r="O11" s="6">
        <v>66119463182</v>
      </c>
      <c r="P11" s="25">
        <v>243584</v>
      </c>
      <c r="Q11" s="26">
        <v>243591</v>
      </c>
    </row>
    <row r="12" spans="1:17" ht="27.75" x14ac:dyDescent="0.65">
      <c r="A12" s="12">
        <v>2567</v>
      </c>
      <c r="B12" s="13" t="s">
        <v>62</v>
      </c>
      <c r="C12" s="13" t="s">
        <v>52</v>
      </c>
      <c r="D12" s="13" t="s">
        <v>136</v>
      </c>
      <c r="E12" s="13" t="s">
        <v>137</v>
      </c>
      <c r="F12" s="13" t="s">
        <v>81</v>
      </c>
      <c r="G12" s="13" t="s">
        <v>138</v>
      </c>
      <c r="H12" s="15">
        <v>25500</v>
      </c>
      <c r="I12" s="18" t="s">
        <v>141</v>
      </c>
      <c r="J12" s="19" t="s">
        <v>142</v>
      </c>
      <c r="K12" s="19" t="s">
        <v>143</v>
      </c>
      <c r="L12" s="19">
        <f t="shared" si="0"/>
        <v>25500</v>
      </c>
      <c r="M12" s="31" t="s">
        <v>171</v>
      </c>
      <c r="N12" s="7" t="s">
        <v>152</v>
      </c>
      <c r="O12" s="7">
        <v>66119482360</v>
      </c>
      <c r="P12" s="20">
        <v>243584</v>
      </c>
      <c r="Q12" s="21">
        <v>243591</v>
      </c>
    </row>
    <row r="13" spans="1:17" ht="27.75" x14ac:dyDescent="0.65">
      <c r="A13" s="5">
        <v>2567</v>
      </c>
      <c r="B13" s="6" t="s">
        <v>62</v>
      </c>
      <c r="C13" s="6" t="s">
        <v>52</v>
      </c>
      <c r="D13" s="6" t="s">
        <v>136</v>
      </c>
      <c r="E13" s="6" t="s">
        <v>137</v>
      </c>
      <c r="F13" s="6" t="s">
        <v>81</v>
      </c>
      <c r="G13" s="16" t="s">
        <v>140</v>
      </c>
      <c r="H13" s="11">
        <v>40800</v>
      </c>
      <c r="I13" s="8" t="s">
        <v>141</v>
      </c>
      <c r="J13" s="17" t="s">
        <v>142</v>
      </c>
      <c r="K13" s="17" t="s">
        <v>143</v>
      </c>
      <c r="L13" s="17">
        <f t="shared" si="0"/>
        <v>40800</v>
      </c>
      <c r="M13" s="30" t="s">
        <v>168</v>
      </c>
      <c r="N13" s="6" t="s">
        <v>150</v>
      </c>
      <c r="O13" s="6">
        <v>66129315351</v>
      </c>
      <c r="P13" s="25">
        <v>243600</v>
      </c>
      <c r="Q13" s="26">
        <v>243615</v>
      </c>
    </row>
    <row r="14" spans="1:17" ht="27.75" x14ac:dyDescent="0.65">
      <c r="A14" s="12">
        <v>2567</v>
      </c>
      <c r="B14" s="13" t="s">
        <v>62</v>
      </c>
      <c r="C14" s="13" t="s">
        <v>52</v>
      </c>
      <c r="D14" s="13" t="s">
        <v>136</v>
      </c>
      <c r="E14" s="13" t="s">
        <v>137</v>
      </c>
      <c r="F14" s="13" t="s">
        <v>81</v>
      </c>
      <c r="G14" s="14" t="s">
        <v>140</v>
      </c>
      <c r="H14" s="15">
        <v>5260</v>
      </c>
      <c r="I14" s="18" t="s">
        <v>141</v>
      </c>
      <c r="J14" s="19" t="s">
        <v>142</v>
      </c>
      <c r="K14" s="19" t="s">
        <v>143</v>
      </c>
      <c r="L14" s="19">
        <f t="shared" si="0"/>
        <v>5260</v>
      </c>
      <c r="M14" s="31" t="s">
        <v>172</v>
      </c>
      <c r="N14" s="7" t="s">
        <v>153</v>
      </c>
      <c r="O14" s="7">
        <v>67019025559</v>
      </c>
      <c r="P14" s="20">
        <v>243601</v>
      </c>
      <c r="Q14" s="21">
        <v>243647</v>
      </c>
    </row>
    <row r="15" spans="1:17" ht="27.75" x14ac:dyDescent="0.65">
      <c r="A15" s="5">
        <v>2567</v>
      </c>
      <c r="B15" s="6" t="s">
        <v>62</v>
      </c>
      <c r="C15" s="6" t="s">
        <v>52</v>
      </c>
      <c r="D15" s="6" t="s">
        <v>136</v>
      </c>
      <c r="E15" s="6" t="s">
        <v>137</v>
      </c>
      <c r="F15" s="6" t="s">
        <v>81</v>
      </c>
      <c r="G15" s="6" t="s">
        <v>138</v>
      </c>
      <c r="H15" s="11">
        <v>6391.86</v>
      </c>
      <c r="I15" s="8" t="s">
        <v>141</v>
      </c>
      <c r="J15" s="17" t="s">
        <v>142</v>
      </c>
      <c r="K15" s="17" t="s">
        <v>143</v>
      </c>
      <c r="L15" s="17">
        <f t="shared" si="0"/>
        <v>6391.86</v>
      </c>
      <c r="M15" s="30" t="s">
        <v>173</v>
      </c>
      <c r="N15" s="6" t="s">
        <v>154</v>
      </c>
      <c r="O15" s="6">
        <v>67019029201</v>
      </c>
      <c r="P15" s="25">
        <v>243620</v>
      </c>
      <c r="Q15" s="26">
        <v>243635</v>
      </c>
    </row>
    <row r="16" spans="1:17" ht="27.75" x14ac:dyDescent="0.65">
      <c r="A16" s="12">
        <v>2567</v>
      </c>
      <c r="B16" s="13" t="s">
        <v>62</v>
      </c>
      <c r="C16" s="13" t="s">
        <v>52</v>
      </c>
      <c r="D16" s="13" t="s">
        <v>136</v>
      </c>
      <c r="E16" s="13" t="s">
        <v>137</v>
      </c>
      <c r="F16" s="13" t="s">
        <v>81</v>
      </c>
      <c r="G16" s="14" t="s">
        <v>140</v>
      </c>
      <c r="H16" s="15">
        <v>5992</v>
      </c>
      <c r="I16" s="18" t="s">
        <v>141</v>
      </c>
      <c r="J16" s="19" t="s">
        <v>142</v>
      </c>
      <c r="K16" s="19" t="s">
        <v>143</v>
      </c>
      <c r="L16" s="19">
        <f t="shared" si="0"/>
        <v>5992</v>
      </c>
      <c r="M16" s="31" t="s">
        <v>166</v>
      </c>
      <c r="N16" s="7" t="s">
        <v>147</v>
      </c>
      <c r="O16" s="7">
        <v>67019060216</v>
      </c>
      <c r="P16" s="20">
        <v>243622</v>
      </c>
      <c r="Q16" s="21">
        <v>243637</v>
      </c>
    </row>
    <row r="17" spans="1:17" ht="27.75" x14ac:dyDescent="0.65">
      <c r="A17" s="5">
        <v>2567</v>
      </c>
      <c r="B17" s="6" t="s">
        <v>62</v>
      </c>
      <c r="C17" s="6" t="s">
        <v>52</v>
      </c>
      <c r="D17" s="6" t="s">
        <v>136</v>
      </c>
      <c r="E17" s="6" t="s">
        <v>137</v>
      </c>
      <c r="F17" s="6" t="s">
        <v>81</v>
      </c>
      <c r="G17" s="16" t="s">
        <v>139</v>
      </c>
      <c r="H17" s="6">
        <v>20900</v>
      </c>
      <c r="I17" s="8" t="s">
        <v>141</v>
      </c>
      <c r="J17" s="17" t="s">
        <v>142</v>
      </c>
      <c r="K17" s="17" t="s">
        <v>143</v>
      </c>
      <c r="L17" s="17">
        <v>21000</v>
      </c>
      <c r="M17" s="30" t="s">
        <v>174</v>
      </c>
      <c r="N17" s="6" t="s">
        <v>155</v>
      </c>
      <c r="O17" s="6">
        <v>67029048683</v>
      </c>
      <c r="P17" s="25">
        <v>243651</v>
      </c>
      <c r="Q17" s="26">
        <v>243666</v>
      </c>
    </row>
    <row r="18" spans="1:17" ht="27.75" x14ac:dyDescent="0.65">
      <c r="A18" s="12">
        <v>2567</v>
      </c>
      <c r="B18" s="13" t="s">
        <v>62</v>
      </c>
      <c r="C18" s="13" t="s">
        <v>52</v>
      </c>
      <c r="D18" s="13" t="s">
        <v>136</v>
      </c>
      <c r="E18" s="13" t="s">
        <v>137</v>
      </c>
      <c r="F18" s="13" t="s">
        <v>81</v>
      </c>
      <c r="G18" s="14" t="s">
        <v>139</v>
      </c>
      <c r="H18" s="13">
        <v>23900</v>
      </c>
      <c r="I18" s="18" t="s">
        <v>141</v>
      </c>
      <c r="J18" s="19" t="s">
        <v>142</v>
      </c>
      <c r="K18" s="19" t="s">
        <v>143</v>
      </c>
      <c r="L18" s="19">
        <v>24000</v>
      </c>
      <c r="M18" s="31" t="s">
        <v>175</v>
      </c>
      <c r="N18" s="7" t="s">
        <v>156</v>
      </c>
      <c r="O18" s="7">
        <v>67029048763</v>
      </c>
      <c r="P18" s="20">
        <v>243657</v>
      </c>
      <c r="Q18" s="21">
        <v>243677</v>
      </c>
    </row>
    <row r="19" spans="1:17" ht="27.75" x14ac:dyDescent="0.65">
      <c r="A19" s="5">
        <v>2567</v>
      </c>
      <c r="B19" s="6" t="s">
        <v>62</v>
      </c>
      <c r="C19" s="6" t="s">
        <v>52</v>
      </c>
      <c r="D19" s="6" t="s">
        <v>136</v>
      </c>
      <c r="E19" s="6" t="s">
        <v>137</v>
      </c>
      <c r="F19" s="6" t="s">
        <v>81</v>
      </c>
      <c r="G19" s="16" t="s">
        <v>139</v>
      </c>
      <c r="H19" s="6">
        <v>23900</v>
      </c>
      <c r="I19" s="8" t="s">
        <v>141</v>
      </c>
      <c r="J19" s="17" t="s">
        <v>142</v>
      </c>
      <c r="K19" s="17" t="s">
        <v>143</v>
      </c>
      <c r="L19" s="17">
        <v>24000</v>
      </c>
      <c r="M19" s="30" t="s">
        <v>175</v>
      </c>
      <c r="N19" s="6" t="s">
        <v>156</v>
      </c>
      <c r="O19" s="6">
        <v>67029076239</v>
      </c>
      <c r="P19" s="25">
        <v>243657</v>
      </c>
      <c r="Q19" s="26">
        <v>243677</v>
      </c>
    </row>
    <row r="20" spans="1:17" ht="27.75" x14ac:dyDescent="0.65">
      <c r="A20" s="12">
        <v>2567</v>
      </c>
      <c r="B20" s="13" t="s">
        <v>62</v>
      </c>
      <c r="C20" s="13" t="s">
        <v>52</v>
      </c>
      <c r="D20" s="13" t="s">
        <v>136</v>
      </c>
      <c r="E20" s="13" t="s">
        <v>137</v>
      </c>
      <c r="F20" s="13" t="s">
        <v>81</v>
      </c>
      <c r="G20" s="14" t="s">
        <v>139</v>
      </c>
      <c r="H20" s="13">
        <v>31800</v>
      </c>
      <c r="I20" s="18" t="s">
        <v>141</v>
      </c>
      <c r="J20" s="19" t="s">
        <v>142</v>
      </c>
      <c r="K20" s="19" t="s">
        <v>143</v>
      </c>
      <c r="L20" s="19">
        <v>32000</v>
      </c>
      <c r="M20" s="31" t="s">
        <v>175</v>
      </c>
      <c r="N20" s="7" t="s">
        <v>156</v>
      </c>
      <c r="O20" s="7">
        <v>67029048823</v>
      </c>
      <c r="P20" s="20">
        <v>243657</v>
      </c>
      <c r="Q20" s="21">
        <v>243672</v>
      </c>
    </row>
    <row r="21" spans="1:17" ht="27.75" x14ac:dyDescent="0.65">
      <c r="A21" s="5">
        <v>2567</v>
      </c>
      <c r="B21" s="6" t="s">
        <v>62</v>
      </c>
      <c r="C21" s="6" t="s">
        <v>52</v>
      </c>
      <c r="D21" s="6" t="s">
        <v>136</v>
      </c>
      <c r="E21" s="6" t="s">
        <v>137</v>
      </c>
      <c r="F21" s="6" t="s">
        <v>81</v>
      </c>
      <c r="G21" s="16" t="s">
        <v>139</v>
      </c>
      <c r="H21" s="6">
        <v>15900</v>
      </c>
      <c r="I21" s="8" t="s">
        <v>141</v>
      </c>
      <c r="J21" s="17" t="s">
        <v>142</v>
      </c>
      <c r="K21" s="17" t="s">
        <v>143</v>
      </c>
      <c r="L21" s="17">
        <v>16000</v>
      </c>
      <c r="M21" s="30" t="s">
        <v>175</v>
      </c>
      <c r="N21" s="6" t="s">
        <v>156</v>
      </c>
      <c r="O21" s="6">
        <v>67029071419</v>
      </c>
      <c r="P21" s="25">
        <v>243657</v>
      </c>
      <c r="Q21" s="26">
        <v>243672</v>
      </c>
    </row>
    <row r="22" spans="1:17" ht="27.75" x14ac:dyDescent="0.65">
      <c r="A22" s="12">
        <v>2567</v>
      </c>
      <c r="B22" s="13" t="s">
        <v>62</v>
      </c>
      <c r="C22" s="13" t="s">
        <v>52</v>
      </c>
      <c r="D22" s="13" t="s">
        <v>136</v>
      </c>
      <c r="E22" s="13" t="s">
        <v>137</v>
      </c>
      <c r="F22" s="13" t="s">
        <v>81</v>
      </c>
      <c r="G22" s="14" t="s">
        <v>139</v>
      </c>
      <c r="H22" s="13">
        <v>10900</v>
      </c>
      <c r="I22" s="18" t="s">
        <v>141</v>
      </c>
      <c r="J22" s="19" t="s">
        <v>142</v>
      </c>
      <c r="K22" s="19" t="s">
        <v>143</v>
      </c>
      <c r="L22" s="19">
        <v>11000</v>
      </c>
      <c r="M22" s="31" t="s">
        <v>175</v>
      </c>
      <c r="N22" s="7" t="s">
        <v>156</v>
      </c>
      <c r="O22" s="7">
        <v>67029408103</v>
      </c>
      <c r="P22" s="20">
        <v>243669</v>
      </c>
      <c r="Q22" s="21">
        <v>243683</v>
      </c>
    </row>
    <row r="23" spans="1:17" ht="27.75" x14ac:dyDescent="0.65">
      <c r="A23" s="5">
        <v>2567</v>
      </c>
      <c r="B23" s="6" t="s">
        <v>62</v>
      </c>
      <c r="C23" s="6" t="s">
        <v>52</v>
      </c>
      <c r="D23" s="6" t="s">
        <v>136</v>
      </c>
      <c r="E23" s="6" t="s">
        <v>137</v>
      </c>
      <c r="F23" s="6" t="s">
        <v>81</v>
      </c>
      <c r="G23" s="16" t="s">
        <v>139</v>
      </c>
      <c r="H23" s="6">
        <v>17900</v>
      </c>
      <c r="I23" s="8" t="s">
        <v>141</v>
      </c>
      <c r="J23" s="17" t="s">
        <v>142</v>
      </c>
      <c r="K23" s="17" t="s">
        <v>143</v>
      </c>
      <c r="L23" s="17">
        <v>18000</v>
      </c>
      <c r="M23" s="30" t="s">
        <v>174</v>
      </c>
      <c r="N23" s="6" t="s">
        <v>155</v>
      </c>
      <c r="O23" s="6">
        <v>67029409133</v>
      </c>
      <c r="P23" s="25">
        <v>243669</v>
      </c>
      <c r="Q23" s="26">
        <v>243683</v>
      </c>
    </row>
    <row r="24" spans="1:17" ht="27.75" x14ac:dyDescent="0.65">
      <c r="A24" s="12">
        <v>2567</v>
      </c>
      <c r="B24" s="13" t="s">
        <v>62</v>
      </c>
      <c r="C24" s="13" t="s">
        <v>52</v>
      </c>
      <c r="D24" s="13" t="s">
        <v>136</v>
      </c>
      <c r="E24" s="13" t="s">
        <v>137</v>
      </c>
      <c r="F24" s="13" t="s">
        <v>81</v>
      </c>
      <c r="G24" s="13" t="s">
        <v>138</v>
      </c>
      <c r="H24" s="13">
        <v>50000</v>
      </c>
      <c r="I24" s="18" t="s">
        <v>141</v>
      </c>
      <c r="J24" s="19" t="s">
        <v>142</v>
      </c>
      <c r="K24" s="19" t="s">
        <v>143</v>
      </c>
      <c r="L24" s="19">
        <f t="shared" si="0"/>
        <v>50000</v>
      </c>
      <c r="M24" s="32">
        <v>1300300055469</v>
      </c>
      <c r="N24" s="7" t="s">
        <v>157</v>
      </c>
      <c r="O24" s="7">
        <v>67039100507</v>
      </c>
      <c r="P24" s="20">
        <v>243676</v>
      </c>
      <c r="Q24" s="21">
        <v>243682</v>
      </c>
    </row>
    <row r="25" spans="1:17" ht="27.75" x14ac:dyDescent="0.65">
      <c r="A25" s="5">
        <v>2567</v>
      </c>
      <c r="B25" s="6" t="s">
        <v>62</v>
      </c>
      <c r="C25" s="6" t="s">
        <v>52</v>
      </c>
      <c r="D25" s="6" t="s">
        <v>136</v>
      </c>
      <c r="E25" s="6" t="s">
        <v>137</v>
      </c>
      <c r="F25" s="6" t="s">
        <v>81</v>
      </c>
      <c r="G25" s="6" t="s">
        <v>138</v>
      </c>
      <c r="H25" s="6">
        <v>50000</v>
      </c>
      <c r="I25" s="8" t="s">
        <v>141</v>
      </c>
      <c r="J25" s="17" t="s">
        <v>142</v>
      </c>
      <c r="K25" s="17" t="s">
        <v>143</v>
      </c>
      <c r="L25" s="17">
        <f t="shared" si="0"/>
        <v>50000</v>
      </c>
      <c r="M25" s="27">
        <v>3310800572884</v>
      </c>
      <c r="N25" s="6" t="s">
        <v>158</v>
      </c>
      <c r="O25" s="6">
        <v>67039103135</v>
      </c>
      <c r="P25" s="25">
        <v>243676</v>
      </c>
      <c r="Q25" s="26">
        <v>243682</v>
      </c>
    </row>
    <row r="26" spans="1:17" ht="27.75" x14ac:dyDescent="0.65">
      <c r="A26" s="12">
        <v>2567</v>
      </c>
      <c r="B26" s="13" t="s">
        <v>62</v>
      </c>
      <c r="C26" s="13" t="s">
        <v>52</v>
      </c>
      <c r="D26" s="13" t="s">
        <v>136</v>
      </c>
      <c r="E26" s="13" t="s">
        <v>137</v>
      </c>
      <c r="F26" s="13" t="s">
        <v>81</v>
      </c>
      <c r="G26" s="13" t="s">
        <v>138</v>
      </c>
      <c r="H26" s="13">
        <v>60000</v>
      </c>
      <c r="I26" s="18" t="s">
        <v>141</v>
      </c>
      <c r="J26" s="19" t="s">
        <v>142</v>
      </c>
      <c r="K26" s="19" t="s">
        <v>143</v>
      </c>
      <c r="L26" s="19">
        <f t="shared" si="0"/>
        <v>60000</v>
      </c>
      <c r="M26" s="29">
        <v>3310800416572</v>
      </c>
      <c r="N26" s="7" t="s">
        <v>159</v>
      </c>
      <c r="O26" s="7">
        <v>67039106748</v>
      </c>
      <c r="P26" s="20">
        <v>243676</v>
      </c>
      <c r="Q26" s="21">
        <v>243682</v>
      </c>
    </row>
    <row r="27" spans="1:17" ht="27.75" x14ac:dyDescent="0.65">
      <c r="A27" s="5">
        <v>2567</v>
      </c>
      <c r="B27" s="6" t="s">
        <v>62</v>
      </c>
      <c r="C27" s="6" t="s">
        <v>52</v>
      </c>
      <c r="D27" s="6" t="s">
        <v>136</v>
      </c>
      <c r="E27" s="6" t="s">
        <v>137</v>
      </c>
      <c r="F27" s="6" t="s">
        <v>81</v>
      </c>
      <c r="G27" s="6" t="s">
        <v>138</v>
      </c>
      <c r="H27" s="6">
        <v>34000</v>
      </c>
      <c r="I27" s="8" t="s">
        <v>141</v>
      </c>
      <c r="J27" s="17" t="s">
        <v>142</v>
      </c>
      <c r="K27" s="17" t="s">
        <v>143</v>
      </c>
      <c r="L27" s="17">
        <f t="shared" si="0"/>
        <v>34000</v>
      </c>
      <c r="M27" s="27">
        <v>1310800012874</v>
      </c>
      <c r="N27" s="6" t="s">
        <v>160</v>
      </c>
      <c r="O27" s="6">
        <v>67039110194</v>
      </c>
      <c r="P27" s="25">
        <v>243676</v>
      </c>
      <c r="Q27" s="26">
        <v>243682</v>
      </c>
    </row>
    <row r="28" spans="1:17" ht="27.75" x14ac:dyDescent="0.65">
      <c r="A28" s="12">
        <v>2567</v>
      </c>
      <c r="B28" s="13" t="s">
        <v>62</v>
      </c>
      <c r="C28" s="13" t="s">
        <v>52</v>
      </c>
      <c r="D28" s="13" t="s">
        <v>136</v>
      </c>
      <c r="E28" s="13" t="s">
        <v>137</v>
      </c>
      <c r="F28" s="13" t="s">
        <v>81</v>
      </c>
      <c r="G28" s="13" t="s">
        <v>138</v>
      </c>
      <c r="H28" s="13">
        <v>34000</v>
      </c>
      <c r="I28" s="18" t="s">
        <v>141</v>
      </c>
      <c r="J28" s="19" t="s">
        <v>142</v>
      </c>
      <c r="K28" s="19" t="s">
        <v>143</v>
      </c>
      <c r="L28" s="19">
        <f t="shared" si="0"/>
        <v>34000</v>
      </c>
      <c r="M28" s="29">
        <v>3310800196921</v>
      </c>
      <c r="N28" s="7" t="s">
        <v>161</v>
      </c>
      <c r="O28" s="28">
        <v>67039116162</v>
      </c>
      <c r="P28" s="20">
        <v>243676</v>
      </c>
      <c r="Q28" s="21">
        <v>243682</v>
      </c>
    </row>
    <row r="29" spans="1:17" ht="27.75" x14ac:dyDescent="0.65">
      <c r="A29" s="5">
        <v>2567</v>
      </c>
      <c r="B29" s="6" t="s">
        <v>62</v>
      </c>
      <c r="C29" s="6" t="s">
        <v>52</v>
      </c>
      <c r="D29" s="6" t="s">
        <v>136</v>
      </c>
      <c r="E29" s="6" t="s">
        <v>137</v>
      </c>
      <c r="F29" s="6" t="s">
        <v>81</v>
      </c>
      <c r="G29" s="6" t="s">
        <v>138</v>
      </c>
      <c r="H29" s="6">
        <v>3500</v>
      </c>
      <c r="I29" s="8" t="s">
        <v>141</v>
      </c>
      <c r="J29" s="17" t="s">
        <v>142</v>
      </c>
      <c r="K29" s="17" t="s">
        <v>143</v>
      </c>
      <c r="L29" s="17">
        <v>35000</v>
      </c>
      <c r="M29" s="27">
        <v>3310800186259</v>
      </c>
      <c r="N29" s="6" t="s">
        <v>162</v>
      </c>
      <c r="O29" s="6">
        <v>67039123722</v>
      </c>
      <c r="P29" s="25">
        <v>243676</v>
      </c>
      <c r="Q29" s="26">
        <v>243682</v>
      </c>
    </row>
    <row r="30" spans="1:17" ht="27.75" x14ac:dyDescent="0.65">
      <c r="A30" s="12">
        <v>2567</v>
      </c>
      <c r="B30" s="13" t="s">
        <v>62</v>
      </c>
      <c r="C30" s="13" t="s">
        <v>52</v>
      </c>
      <c r="D30" s="13" t="s">
        <v>136</v>
      </c>
      <c r="E30" s="13" t="s">
        <v>137</v>
      </c>
      <c r="F30" s="13" t="s">
        <v>81</v>
      </c>
      <c r="G30" s="13" t="s">
        <v>138</v>
      </c>
      <c r="H30" s="14">
        <v>12000</v>
      </c>
      <c r="I30" s="18" t="s">
        <v>141</v>
      </c>
      <c r="J30" s="19" t="s">
        <v>142</v>
      </c>
      <c r="K30" s="19" t="s">
        <v>143</v>
      </c>
      <c r="L30" s="19">
        <f t="shared" si="0"/>
        <v>12000</v>
      </c>
      <c r="M30" s="29">
        <v>1310800105830</v>
      </c>
      <c r="N30" s="7" t="s">
        <v>163</v>
      </c>
      <c r="O30" s="7">
        <v>67039127047</v>
      </c>
      <c r="P30" s="20">
        <v>243676</v>
      </c>
      <c r="Q30" s="21">
        <v>243682</v>
      </c>
    </row>
    <row r="31" spans="1:17" ht="27.75" x14ac:dyDescent="0.65">
      <c r="A31" s="5">
        <v>2567</v>
      </c>
      <c r="B31" s="6" t="s">
        <v>62</v>
      </c>
      <c r="C31" s="6" t="s">
        <v>52</v>
      </c>
      <c r="D31" s="6" t="s">
        <v>136</v>
      </c>
      <c r="E31" s="6" t="s">
        <v>137</v>
      </c>
      <c r="F31" s="6" t="s">
        <v>81</v>
      </c>
      <c r="G31" s="16" t="s">
        <v>140</v>
      </c>
      <c r="H31" s="6">
        <v>15000</v>
      </c>
      <c r="I31" s="8" t="s">
        <v>141</v>
      </c>
      <c r="J31" s="17" t="s">
        <v>142</v>
      </c>
      <c r="K31" s="17" t="s">
        <v>143</v>
      </c>
      <c r="L31" s="17">
        <f t="shared" si="0"/>
        <v>15000</v>
      </c>
      <c r="M31" s="27">
        <v>3310600737707</v>
      </c>
      <c r="N31" s="6" t="s">
        <v>148</v>
      </c>
      <c r="O31" s="6">
        <v>67039129009</v>
      </c>
      <c r="P31" s="25">
        <v>243676</v>
      </c>
      <c r="Q31" s="26">
        <v>243682</v>
      </c>
    </row>
    <row r="32" spans="1:17" ht="27.75" x14ac:dyDescent="0.65">
      <c r="A32" s="12">
        <v>2567</v>
      </c>
      <c r="B32" s="13" t="s">
        <v>62</v>
      </c>
      <c r="C32" s="13" t="s">
        <v>52</v>
      </c>
      <c r="D32" s="13" t="s">
        <v>136</v>
      </c>
      <c r="E32" s="13" t="s">
        <v>137</v>
      </c>
      <c r="F32" s="13" t="s">
        <v>81</v>
      </c>
      <c r="G32" s="13" t="s">
        <v>138</v>
      </c>
      <c r="H32" s="14">
        <v>10000</v>
      </c>
      <c r="I32" s="18" t="s">
        <v>141</v>
      </c>
      <c r="J32" s="19" t="s">
        <v>142</v>
      </c>
      <c r="K32" s="19" t="s">
        <v>143</v>
      </c>
      <c r="L32" s="19">
        <f t="shared" si="0"/>
        <v>10000</v>
      </c>
      <c r="M32" s="33">
        <v>3310800410035</v>
      </c>
      <c r="N32" s="7" t="s">
        <v>164</v>
      </c>
      <c r="O32" s="29">
        <v>67039131927</v>
      </c>
      <c r="P32" s="20">
        <v>243676</v>
      </c>
      <c r="Q32" s="21">
        <v>243682</v>
      </c>
    </row>
  </sheetData>
  <mergeCells count="1">
    <mergeCell ref="A1:Q1"/>
  </mergeCells>
  <dataValidations count="3">
    <dataValidation type="list" allowBlank="1" showInputMessage="1" showErrorMessage="1" sqref="K3:K32" xr:uid="{00000000-0002-0000-00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3:J32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3:I32" xr:uid="{00000000-0002-0000-0000-000002000000}">
      <formula1>"พ.ร.บ. งบประมาณรายจ่าย, อื่น ๆ"</formula1>
    </dataValidation>
  </dataValidations>
  <pageMargins left="0.23622047244094491" right="0.23622047244094491" top="0.74803149606299213" bottom="0.74803149606299213" header="0.31496062992125984" footer="0.31496062992125984"/>
  <pageSetup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'C:\Users\my\Downloads\[o14 รายการการจัดซื้อจัดจ้างหรือการจัดหาพัสดุ แนน.xlsx]Sheet2'!#REF!</xm:f>
          </x14:formula1>
          <xm:sqref>F3:F32 B3:C32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workbookViewId="0">
      <selection sqref="A1:C1048576"/>
    </sheetView>
  </sheetViews>
  <sheetFormatPr defaultRowHeight="14.25" x14ac:dyDescent="0.2"/>
  <sheetData>
    <row r="1" spans="1:3" ht="27.75" x14ac:dyDescent="0.65">
      <c r="A1" s="2" t="s">
        <v>17</v>
      </c>
      <c r="B1" s="2" t="s">
        <v>18</v>
      </c>
      <c r="C1" s="2" t="s">
        <v>19</v>
      </c>
    </row>
    <row r="2" spans="1:3" ht="27.75" x14ac:dyDescent="0.65">
      <c r="A2" s="2" t="s">
        <v>20</v>
      </c>
      <c r="B2" s="2" t="s">
        <v>21</v>
      </c>
      <c r="C2" s="2" t="s">
        <v>22</v>
      </c>
    </row>
    <row r="3" spans="1:3" ht="27.75" x14ac:dyDescent="0.65">
      <c r="A3" s="2" t="s">
        <v>23</v>
      </c>
      <c r="B3" s="2" t="s">
        <v>2</v>
      </c>
      <c r="C3" s="2" t="s">
        <v>24</v>
      </c>
    </row>
    <row r="4" spans="1:3" ht="27.75" x14ac:dyDescent="0.65">
      <c r="A4" s="2" t="s">
        <v>25</v>
      </c>
      <c r="B4" s="2" t="s">
        <v>26</v>
      </c>
      <c r="C4" s="2" t="s">
        <v>27</v>
      </c>
    </row>
    <row r="5" spans="1:3" ht="27.75" x14ac:dyDescent="0.65">
      <c r="A5" s="2" t="s">
        <v>28</v>
      </c>
      <c r="B5" s="2" t="s">
        <v>29</v>
      </c>
      <c r="C5" s="2" t="s">
        <v>30</v>
      </c>
    </row>
    <row r="6" spans="1:3" ht="27.75" x14ac:dyDescent="0.65">
      <c r="A6" s="2" t="s">
        <v>31</v>
      </c>
      <c r="B6" s="2" t="s">
        <v>32</v>
      </c>
      <c r="C6" s="2" t="s">
        <v>33</v>
      </c>
    </row>
    <row r="7" spans="1:3" ht="27.75" x14ac:dyDescent="0.65">
      <c r="A7" s="2" t="s">
        <v>34</v>
      </c>
      <c r="B7" s="2" t="s">
        <v>35</v>
      </c>
      <c r="C7" s="2" t="s">
        <v>36</v>
      </c>
    </row>
    <row r="8" spans="1:3" ht="27.75" x14ac:dyDescent="0.65">
      <c r="A8" s="2" t="s">
        <v>37</v>
      </c>
      <c r="B8" s="2" t="s">
        <v>38</v>
      </c>
      <c r="C8" s="2" t="s">
        <v>39</v>
      </c>
    </row>
    <row r="9" spans="1:3" ht="27.75" x14ac:dyDescent="0.65">
      <c r="A9" s="2" t="s">
        <v>40</v>
      </c>
      <c r="B9" s="2" t="s">
        <v>41</v>
      </c>
      <c r="C9" s="2" t="s">
        <v>42</v>
      </c>
    </row>
    <row r="10" spans="1:3" ht="27.75" x14ac:dyDescent="0.65">
      <c r="A10" s="2" t="s">
        <v>43</v>
      </c>
      <c r="B10" s="2" t="s">
        <v>44</v>
      </c>
      <c r="C10" s="2" t="s">
        <v>45</v>
      </c>
    </row>
    <row r="11" spans="1:3" ht="27.75" x14ac:dyDescent="0.65">
      <c r="A11" s="2" t="s">
        <v>46</v>
      </c>
      <c r="B11" s="2" t="s">
        <v>47</v>
      </c>
      <c r="C11" s="2" t="s">
        <v>48</v>
      </c>
    </row>
    <row r="12" spans="1:3" ht="27.75" x14ac:dyDescent="0.65">
      <c r="A12" s="2" t="s">
        <v>49</v>
      </c>
      <c r="B12" s="2" t="s">
        <v>50</v>
      </c>
      <c r="C12" s="2" t="s">
        <v>51</v>
      </c>
    </row>
    <row r="13" spans="1:3" ht="27.75" x14ac:dyDescent="0.65">
      <c r="A13" s="2" t="s">
        <v>52</v>
      </c>
      <c r="B13" s="2" t="s">
        <v>53</v>
      </c>
      <c r="C13" s="2" t="s">
        <v>54</v>
      </c>
    </row>
    <row r="14" spans="1:3" ht="27.75" x14ac:dyDescent="0.65">
      <c r="A14" s="2" t="s">
        <v>55</v>
      </c>
      <c r="B14" s="2" t="s">
        <v>56</v>
      </c>
      <c r="C14" s="2" t="s">
        <v>57</v>
      </c>
    </row>
    <row r="15" spans="1:3" ht="27.75" x14ac:dyDescent="0.65">
      <c r="A15" s="2" t="s">
        <v>58</v>
      </c>
      <c r="B15" s="2" t="s">
        <v>59</v>
      </c>
      <c r="C15" s="2" t="s">
        <v>60</v>
      </c>
    </row>
    <row r="16" spans="1:3" ht="27.75" x14ac:dyDescent="0.65">
      <c r="A16" s="2" t="s">
        <v>61</v>
      </c>
      <c r="B16" s="2" t="s">
        <v>62</v>
      </c>
      <c r="C16" s="2" t="s">
        <v>63</v>
      </c>
    </row>
    <row r="17" spans="1:3" ht="27.75" x14ac:dyDescent="0.65">
      <c r="A17" s="2" t="s">
        <v>64</v>
      </c>
      <c r="B17" s="2" t="s">
        <v>65</v>
      </c>
      <c r="C17" s="2" t="s">
        <v>66</v>
      </c>
    </row>
    <row r="18" spans="1:3" ht="27.75" x14ac:dyDescent="0.65">
      <c r="A18" s="2" t="s">
        <v>67</v>
      </c>
      <c r="C18" s="2" t="s">
        <v>68</v>
      </c>
    </row>
    <row r="19" spans="1:3" ht="27.75" x14ac:dyDescent="0.65">
      <c r="A19" s="2" t="s">
        <v>69</v>
      </c>
      <c r="C19" s="2" t="s">
        <v>70</v>
      </c>
    </row>
    <row r="20" spans="1:3" ht="27.75" x14ac:dyDescent="0.65">
      <c r="A20" s="2" t="s">
        <v>71</v>
      </c>
      <c r="C20" s="2" t="s">
        <v>72</v>
      </c>
    </row>
    <row r="21" spans="1:3" ht="27.75" x14ac:dyDescent="0.65">
      <c r="A21" s="2" t="s">
        <v>73</v>
      </c>
      <c r="C21" s="2" t="s">
        <v>74</v>
      </c>
    </row>
    <row r="22" spans="1:3" ht="27.75" x14ac:dyDescent="0.65">
      <c r="C22" s="2" t="s">
        <v>75</v>
      </c>
    </row>
    <row r="23" spans="1:3" ht="27.75" x14ac:dyDescent="0.65">
      <c r="C23" s="2" t="s">
        <v>76</v>
      </c>
    </row>
    <row r="24" spans="1:3" ht="27.75" x14ac:dyDescent="0.65">
      <c r="C24" s="2" t="s">
        <v>77</v>
      </c>
    </row>
    <row r="25" spans="1:3" ht="27.75" x14ac:dyDescent="0.65">
      <c r="C25" s="2" t="s">
        <v>78</v>
      </c>
    </row>
    <row r="26" spans="1:3" ht="27.75" x14ac:dyDescent="0.65">
      <c r="C26" s="2" t="s">
        <v>79</v>
      </c>
    </row>
    <row r="27" spans="1:3" ht="27.75" x14ac:dyDescent="0.65">
      <c r="C27" s="2" t="s">
        <v>80</v>
      </c>
    </row>
    <row r="28" spans="1:3" ht="27.75" x14ac:dyDescent="0.65">
      <c r="C28" s="2" t="s">
        <v>81</v>
      </c>
    </row>
    <row r="29" spans="1:3" ht="27.75" x14ac:dyDescent="0.65">
      <c r="C29" s="2" t="s">
        <v>82</v>
      </c>
    </row>
    <row r="30" spans="1:3" ht="27.75" x14ac:dyDescent="0.65">
      <c r="C30" s="2" t="s">
        <v>83</v>
      </c>
    </row>
    <row r="31" spans="1:3" ht="27.75" x14ac:dyDescent="0.65">
      <c r="C31" s="2" t="s">
        <v>84</v>
      </c>
    </row>
    <row r="32" spans="1:3" ht="27.75" x14ac:dyDescent="0.65">
      <c r="C32" s="2" t="s">
        <v>85</v>
      </c>
    </row>
    <row r="33" spans="3:3" ht="27.75" x14ac:dyDescent="0.65">
      <c r="C33" s="2" t="s">
        <v>86</v>
      </c>
    </row>
    <row r="34" spans="3:3" ht="27.75" x14ac:dyDescent="0.65">
      <c r="C34" s="2" t="s">
        <v>87</v>
      </c>
    </row>
    <row r="35" spans="3:3" ht="27.75" x14ac:dyDescent="0.65">
      <c r="C35" s="2" t="s">
        <v>88</v>
      </c>
    </row>
    <row r="36" spans="3:3" ht="27.75" x14ac:dyDescent="0.65">
      <c r="C36" s="2" t="s">
        <v>89</v>
      </c>
    </row>
    <row r="37" spans="3:3" ht="27.75" x14ac:dyDescent="0.65">
      <c r="C37" s="2" t="s">
        <v>90</v>
      </c>
    </row>
    <row r="38" spans="3:3" ht="27.75" x14ac:dyDescent="0.65">
      <c r="C38" s="2" t="s">
        <v>91</v>
      </c>
    </row>
    <row r="39" spans="3:3" ht="27.75" x14ac:dyDescent="0.65">
      <c r="C39" s="2" t="s">
        <v>92</v>
      </c>
    </row>
    <row r="40" spans="3:3" ht="27.75" x14ac:dyDescent="0.65">
      <c r="C40" s="2" t="s">
        <v>93</v>
      </c>
    </row>
    <row r="41" spans="3:3" ht="27.75" x14ac:dyDescent="0.65">
      <c r="C41" s="2" t="s">
        <v>94</v>
      </c>
    </row>
    <row r="42" spans="3:3" ht="27.75" x14ac:dyDescent="0.65">
      <c r="C42" s="2" t="s">
        <v>95</v>
      </c>
    </row>
    <row r="43" spans="3:3" ht="27.75" x14ac:dyDescent="0.65">
      <c r="C43" s="2" t="s">
        <v>96</v>
      </c>
    </row>
    <row r="44" spans="3:3" ht="27.75" x14ac:dyDescent="0.65">
      <c r="C44" s="2" t="s">
        <v>97</v>
      </c>
    </row>
    <row r="45" spans="3:3" ht="27.75" x14ac:dyDescent="0.65">
      <c r="C45" s="2" t="s">
        <v>98</v>
      </c>
    </row>
    <row r="46" spans="3:3" ht="27.75" x14ac:dyDescent="0.65">
      <c r="C46" s="2" t="s">
        <v>99</v>
      </c>
    </row>
    <row r="47" spans="3:3" ht="27.75" x14ac:dyDescent="0.65">
      <c r="C47" s="2" t="s">
        <v>100</v>
      </c>
    </row>
    <row r="48" spans="3:3" ht="27.75" x14ac:dyDescent="0.65">
      <c r="C48" s="2" t="s">
        <v>101</v>
      </c>
    </row>
    <row r="49" spans="3:3" ht="27.75" x14ac:dyDescent="0.65">
      <c r="C49" s="2" t="s">
        <v>102</v>
      </c>
    </row>
    <row r="50" spans="3:3" ht="27.75" x14ac:dyDescent="0.65">
      <c r="C50" s="2" t="s">
        <v>103</v>
      </c>
    </row>
    <row r="51" spans="3:3" ht="27.75" x14ac:dyDescent="0.65">
      <c r="C51" s="2" t="s">
        <v>104</v>
      </c>
    </row>
    <row r="52" spans="3:3" ht="27.75" x14ac:dyDescent="0.65">
      <c r="C52" s="2" t="s">
        <v>105</v>
      </c>
    </row>
    <row r="53" spans="3:3" ht="27.75" x14ac:dyDescent="0.65">
      <c r="C53" s="2" t="s">
        <v>106</v>
      </c>
    </row>
    <row r="54" spans="3:3" ht="27.75" x14ac:dyDescent="0.65">
      <c r="C54" s="2" t="s">
        <v>107</v>
      </c>
    </row>
    <row r="55" spans="3:3" ht="27.75" x14ac:dyDescent="0.65">
      <c r="C55" s="2" t="s">
        <v>108</v>
      </c>
    </row>
    <row r="56" spans="3:3" ht="27.75" x14ac:dyDescent="0.65">
      <c r="C56" s="2" t="s">
        <v>109</v>
      </c>
    </row>
    <row r="57" spans="3:3" ht="27.75" x14ac:dyDescent="0.65">
      <c r="C57" s="2" t="s">
        <v>110</v>
      </c>
    </row>
    <row r="58" spans="3:3" ht="27.75" x14ac:dyDescent="0.65">
      <c r="C58" s="2" t="s">
        <v>111</v>
      </c>
    </row>
    <row r="59" spans="3:3" ht="27.75" x14ac:dyDescent="0.65">
      <c r="C59" s="2" t="s">
        <v>112</v>
      </c>
    </row>
    <row r="60" spans="3:3" ht="27.75" x14ac:dyDescent="0.65">
      <c r="C60" s="2" t="s">
        <v>113</v>
      </c>
    </row>
    <row r="61" spans="3:3" ht="27.75" x14ac:dyDescent="0.65">
      <c r="C61" s="2" t="s">
        <v>114</v>
      </c>
    </row>
    <row r="62" spans="3:3" ht="27.75" x14ac:dyDescent="0.65">
      <c r="C62" s="2" t="s">
        <v>115</v>
      </c>
    </row>
    <row r="63" spans="3:3" ht="27.75" x14ac:dyDescent="0.65">
      <c r="C63" s="2" t="s">
        <v>116</v>
      </c>
    </row>
    <row r="64" spans="3:3" ht="27.75" x14ac:dyDescent="0.65">
      <c r="C64" s="2" t="s">
        <v>117</v>
      </c>
    </row>
    <row r="65" spans="3:3" ht="27.75" x14ac:dyDescent="0.65">
      <c r="C65" s="2" t="s">
        <v>118</v>
      </c>
    </row>
    <row r="66" spans="3:3" ht="27.75" x14ac:dyDescent="0.65">
      <c r="C66" s="2" t="s">
        <v>119</v>
      </c>
    </row>
    <row r="67" spans="3:3" ht="27.75" x14ac:dyDescent="0.65">
      <c r="C67" s="2" t="s">
        <v>120</v>
      </c>
    </row>
    <row r="68" spans="3:3" ht="27.75" x14ac:dyDescent="0.65">
      <c r="C68" s="2" t="s">
        <v>121</v>
      </c>
    </row>
    <row r="69" spans="3:3" ht="27.75" x14ac:dyDescent="0.65">
      <c r="C69" s="2" t="s">
        <v>122</v>
      </c>
    </row>
    <row r="70" spans="3:3" ht="27.75" x14ac:dyDescent="0.65">
      <c r="C70" s="2" t="s">
        <v>123</v>
      </c>
    </row>
    <row r="71" spans="3:3" ht="27.75" x14ac:dyDescent="0.65">
      <c r="C71" s="2" t="s">
        <v>124</v>
      </c>
    </row>
    <row r="72" spans="3:3" ht="27.75" x14ac:dyDescent="0.65">
      <c r="C72" s="2" t="s">
        <v>125</v>
      </c>
    </row>
    <row r="73" spans="3:3" ht="27.75" x14ac:dyDescent="0.65">
      <c r="C73" s="2" t="s">
        <v>126</v>
      </c>
    </row>
    <row r="74" spans="3:3" ht="27.75" x14ac:dyDescent="0.65">
      <c r="C74" s="2" t="s">
        <v>127</v>
      </c>
    </row>
    <row r="75" spans="3:3" ht="27.75" x14ac:dyDescent="0.65">
      <c r="C75" s="2" t="s">
        <v>128</v>
      </c>
    </row>
    <row r="76" spans="3:3" ht="27.75" x14ac:dyDescent="0.65">
      <c r="C76" s="2" t="s">
        <v>129</v>
      </c>
    </row>
    <row r="77" spans="3:3" ht="27.75" x14ac:dyDescent="0.65">
      <c r="C77" s="2" t="s">
        <v>130</v>
      </c>
    </row>
    <row r="78" spans="3:3" ht="27.75" x14ac:dyDescent="0.65">
      <c r="C78" s="2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"/>
  <sheetViews>
    <sheetView topLeftCell="A118" zoomScale="55" zoomScaleNormal="55" workbookViewId="0">
      <selection activeCell="L32" sqref="L32"/>
    </sheetView>
  </sheetViews>
  <sheetFormatPr defaultRowHeight="24" x14ac:dyDescent="0.55000000000000004"/>
  <cols>
    <col min="1" max="3" width="12.25" style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27.5" style="1" bestFit="1" customWidth="1"/>
    <col min="11" max="11" width="16.25" style="1" customWidth="1"/>
    <col min="12" max="12" width="15.125" style="1" customWidth="1"/>
    <col min="13" max="13" width="21.125" style="1" bestFit="1" customWidth="1"/>
    <col min="14" max="14" width="30.375" style="1" customWidth="1"/>
    <col min="15" max="15" width="11.125" style="1" customWidth="1"/>
    <col min="16" max="16" width="18.125" style="1" customWidth="1"/>
    <col min="17" max="17" width="13.625" style="1" customWidth="1"/>
    <col min="18" max="16384" width="9" style="1"/>
  </cols>
  <sheetData>
    <row r="1" spans="1:17" s="4" customFormat="1" x14ac:dyDescent="0.55000000000000004">
      <c r="A1" s="3" t="s">
        <v>3</v>
      </c>
      <c r="B1" s="3" t="s">
        <v>15</v>
      </c>
      <c r="C1" s="3" t="s">
        <v>16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x14ac:dyDescent="0.55000000000000004">
      <c r="J2" s="1" t="s">
        <v>132</v>
      </c>
      <c r="K2" s="1" t="s">
        <v>133</v>
      </c>
      <c r="L2" s="1">
        <v>999999</v>
      </c>
      <c r="M2" s="1" t="s">
        <v>134</v>
      </c>
      <c r="N2" s="1" t="s">
        <v>135</v>
      </c>
    </row>
  </sheetData>
  <dataValidations count="3">
    <dataValidation type="list" allowBlank="1" showInputMessage="1" showErrorMessage="1" sqref="I2" xr:uid="{00000000-0002-0000-0200-000000000000}">
      <formula1>"พ.ร.บ. งบประมาณรายจ่าย, อื่น ๆ"</formula1>
    </dataValidation>
    <dataValidation type="list" allowBlank="1" showInputMessage="1" showErrorMessage="1" sqref="J2" xr:uid="{00000000-0002-0000-02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00000000-0002-0000-02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3000000}">
          <x14:formula1>
            <xm:f>Sheet2!$A$1:$A$21</xm:f>
          </x14:formula1>
          <xm:sqref>C2</xm:sqref>
        </x14:dataValidation>
        <x14:dataValidation type="list" allowBlank="1" showInputMessage="1" showErrorMessage="1" xr:uid="{00000000-0002-0000-0200-000004000000}">
          <x14:formula1>
            <xm:f>Sheet2!$B$1:$B$17</xm:f>
          </x14:formula1>
          <xm:sqref>B2</xm:sqref>
        </x14:dataValidation>
        <x14:dataValidation type="list" allowBlank="1" showInputMessage="1" showErrorMessage="1" xr:uid="{00000000-0002-0000-0200-000005000000}">
          <x14:formula1>
            <xm:f>Sheet2!$C$1:$C$78</xm:f>
          </x14:formula1>
          <xm:sqref>F2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MyOHHCOM</cp:lastModifiedBy>
  <cp:lastPrinted>2024-03-13T12:13:18Z</cp:lastPrinted>
  <dcterms:created xsi:type="dcterms:W3CDTF">2023-09-21T14:37:46Z</dcterms:created>
  <dcterms:modified xsi:type="dcterms:W3CDTF">2024-03-15T07:32:47Z</dcterms:modified>
</cp:coreProperties>
</file>